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2185" windowHeight="9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Sheet1!$B$2:$I$4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2"/>
  <c r="E25"/>
  <c r="E24"/>
  <c r="E23"/>
  <c r="E22"/>
  <c r="E21"/>
  <c r="E20"/>
  <c r="E19"/>
  <c r="E18"/>
  <c r="E17"/>
  <c r="E16"/>
  <c r="E15"/>
  <c r="E14"/>
  <c r="L13"/>
  <c r="E13"/>
  <c r="L12"/>
  <c r="E12"/>
  <c r="L11"/>
  <c r="E11"/>
  <c r="L10"/>
  <c r="E10"/>
  <c r="L9"/>
  <c r="E9"/>
  <c r="L8"/>
  <c r="E8"/>
  <c r="L7"/>
  <c r="E7"/>
  <c r="L6"/>
  <c r="E6"/>
  <c r="L5"/>
  <c r="E5"/>
  <c r="L4"/>
  <c r="E4"/>
</calcChain>
</file>

<file path=xl/sharedStrings.xml><?xml version="1.0" encoding="utf-8"?>
<sst xmlns="http://schemas.openxmlformats.org/spreadsheetml/2006/main" count="30" uniqueCount="28">
  <si>
    <t>歙县旅游发展有限公司2023年招聘工作人员岗位计划表</t>
  </si>
  <si>
    <t>序号</t>
  </si>
  <si>
    <t>招聘岗位</t>
  </si>
  <si>
    <t>招聘人数</t>
  </si>
  <si>
    <t>招聘条件</t>
  </si>
  <si>
    <t>其他条件及要求</t>
  </si>
  <si>
    <t>主要工作内容</t>
  </si>
  <si>
    <t>薪资待遇</t>
  </si>
  <si>
    <t>备注</t>
  </si>
  <si>
    <t>专业</t>
  </si>
  <si>
    <t>学历</t>
  </si>
  <si>
    <t>年龄</t>
  </si>
  <si>
    <t>景区讲解员</t>
  </si>
  <si>
    <t>10人</t>
  </si>
  <si>
    <t>专业不限</t>
  </si>
  <si>
    <t>高中及以上</t>
  </si>
  <si>
    <t>35周岁及以下</t>
  </si>
  <si>
    <t>1.仪表端正、身体健康，热情大方，普通话标准，具有较强的服务意识，沟通协调和应变能力；
2.具有导游或讲解员工作经验者优先。</t>
  </si>
  <si>
    <t>4500+元/月，缴纳五险</t>
  </si>
  <si>
    <t>工作地点：徽州古城景区</t>
  </si>
  <si>
    <t>综合管理员</t>
  </si>
  <si>
    <t>5人</t>
  </si>
  <si>
    <t>初中及以上</t>
  </si>
  <si>
    <t>45周岁及以下</t>
  </si>
  <si>
    <t>仪表端正、身体健康、热情大方，普通话标准，具有较强的服务意识，沟通协调和应变能力。</t>
  </si>
  <si>
    <t>3000+元/月，缴纳五险</t>
  </si>
  <si>
    <t>1.严格按照公司制定的游览路线，引导游客参观景区，并对景点（徽州府衙+城墙+八脚牌坊+古城内业态）、二消产品进行介绍及讲解；
2.积极宣传公司品牌；
3.学习景区相关知识，完善自我讲解水平，积极参加公司演艺排练及表演；
4.认真听取游客意见，虚心接受宾客投诉，及时向上级汇报；
5.配合公司商业网点，经营摊位，带动景区非门票产品销售；
6.完成领导交办的其他工作。</t>
    <phoneticPr fontId="6" type="noConversion"/>
  </si>
  <si>
    <t>1.负责景区票检工作，维护检票口安全有序，业态展馆线路引导及秩序维护，有良好的服务意识；
2.积极宣传公司品牌；
3.认真听取游客意见，虚心接受游客投诉，及时向上级汇报；
4.配合公司商业网点，带动景区非门票产品销售；
5.完成领导交办的其它工作。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</si>
</sst>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name val="方正楷体_GBK"/>
      <charset val="134"/>
    </font>
    <font>
      <sz val="12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FCF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Normal="100" workbookViewId="0">
      <selection activeCell="G5" sqref="G5"/>
    </sheetView>
  </sheetViews>
  <sheetFormatPr defaultColWidth="9" defaultRowHeight="13.5"/>
  <cols>
    <col min="1" max="1" width="9" style="1"/>
    <col min="2" max="3" width="12.625" style="2" customWidth="1"/>
    <col min="4" max="6" width="13.75" style="2" customWidth="1"/>
    <col min="7" max="7" width="37.25" style="3" customWidth="1"/>
    <col min="8" max="8" width="62.875" style="4" customWidth="1"/>
    <col min="9" max="9" width="15.75" style="5" customWidth="1"/>
    <col min="10" max="10" width="15.75" style="6" customWidth="1"/>
    <col min="11" max="16384" width="9" style="1"/>
  </cols>
  <sheetData>
    <row r="1" spans="1:10" ht="51" customHeight="1">
      <c r="B1" s="11" t="s">
        <v>0</v>
      </c>
      <c r="C1" s="11"/>
      <c r="D1" s="11"/>
      <c r="E1" s="11"/>
      <c r="F1" s="11"/>
      <c r="G1" s="11"/>
      <c r="H1" s="11"/>
      <c r="I1" s="11"/>
    </row>
    <row r="2" spans="1:10" ht="30" customHeight="1">
      <c r="A2" s="12" t="s">
        <v>1</v>
      </c>
      <c r="B2" s="12" t="s">
        <v>2</v>
      </c>
      <c r="C2" s="12" t="s">
        <v>3</v>
      </c>
      <c r="D2" s="12" t="s">
        <v>4</v>
      </c>
      <c r="E2" s="12"/>
      <c r="F2" s="12"/>
      <c r="G2" s="13" t="s">
        <v>5</v>
      </c>
      <c r="H2" s="15" t="s">
        <v>6</v>
      </c>
      <c r="I2" s="17" t="s">
        <v>7</v>
      </c>
      <c r="J2" s="17" t="s">
        <v>8</v>
      </c>
    </row>
    <row r="3" spans="1:10" ht="30" customHeight="1">
      <c r="A3" s="12"/>
      <c r="B3" s="12"/>
      <c r="C3" s="12"/>
      <c r="D3" s="7" t="s">
        <v>9</v>
      </c>
      <c r="E3" s="7" t="s">
        <v>10</v>
      </c>
      <c r="F3" s="7" t="s">
        <v>11</v>
      </c>
      <c r="G3" s="14"/>
      <c r="H3" s="16"/>
      <c r="I3" s="17"/>
      <c r="J3" s="17"/>
    </row>
    <row r="4" spans="1:10" ht="111.95" customHeight="1">
      <c r="A4" s="8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9" t="s">
        <v>17</v>
      </c>
      <c r="H4" s="10" t="s">
        <v>26</v>
      </c>
      <c r="I4" s="9" t="s">
        <v>18</v>
      </c>
      <c r="J4" s="9" t="s">
        <v>19</v>
      </c>
    </row>
    <row r="5" spans="1:10" ht="111.95" customHeight="1">
      <c r="A5" s="8">
        <v>2</v>
      </c>
      <c r="B5" s="8" t="s">
        <v>20</v>
      </c>
      <c r="C5" s="8" t="s">
        <v>21</v>
      </c>
      <c r="D5" s="8" t="s">
        <v>14</v>
      </c>
      <c r="E5" s="8" t="s">
        <v>22</v>
      </c>
      <c r="F5" s="8" t="s">
        <v>23</v>
      </c>
      <c r="G5" s="9" t="s">
        <v>24</v>
      </c>
      <c r="H5" s="10" t="s">
        <v>27</v>
      </c>
      <c r="I5" s="9" t="s">
        <v>25</v>
      </c>
      <c r="J5" s="9" t="s">
        <v>19</v>
      </c>
    </row>
  </sheetData>
  <autoFilter ref="B2:I4">
    <extLst/>
  </autoFilter>
  <mergeCells count="9">
    <mergeCell ref="J2:J3"/>
    <mergeCell ref="B1:I1"/>
    <mergeCell ref="D2:F2"/>
    <mergeCell ref="A2:A3"/>
    <mergeCell ref="B2:B3"/>
    <mergeCell ref="C2:C3"/>
    <mergeCell ref="G2:G3"/>
    <mergeCell ref="H2:H3"/>
    <mergeCell ref="I2:I3"/>
  </mergeCells>
  <phoneticPr fontId="6" type="noConversion"/>
  <pageMargins left="0.15748031496063" right="0.15748031496063" top="0.43307086614173201" bottom="0.15748031496063" header="0.31496062992126" footer="0.31496062992126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26"/>
  <sheetViews>
    <sheetView workbookViewId="0">
      <selection activeCell="D16" sqref="D16"/>
    </sheetView>
  </sheetViews>
  <sheetFormatPr defaultColWidth="9" defaultRowHeight="13.5"/>
  <sheetData>
    <row r="4" spans="1:12">
      <c r="A4">
        <v>90</v>
      </c>
      <c r="B4">
        <v>97</v>
      </c>
      <c r="C4">
        <v>96</v>
      </c>
      <c r="D4">
        <v>97</v>
      </c>
      <c r="E4">
        <f>A4*40%+B4*30%+C4*15%+D4*15%</f>
        <v>94.05</v>
      </c>
      <c r="I4">
        <v>94</v>
      </c>
      <c r="J4">
        <v>94</v>
      </c>
      <c r="K4">
        <v>94</v>
      </c>
      <c r="L4">
        <f>I4*20%+J4*30%+K4*50%</f>
        <v>94</v>
      </c>
    </row>
    <row r="5" spans="1:12">
      <c r="A5">
        <v>90</v>
      </c>
      <c r="B5">
        <v>94</v>
      </c>
      <c r="C5">
        <v>94</v>
      </c>
      <c r="D5">
        <v>94</v>
      </c>
      <c r="E5">
        <f t="shared" ref="E5:E26" si="0">A5*40%+B5*30%+C5*15%+D5*15%</f>
        <v>92.4</v>
      </c>
      <c r="I5">
        <v>98</v>
      </c>
      <c r="J5">
        <v>97</v>
      </c>
      <c r="K5">
        <v>98</v>
      </c>
      <c r="L5">
        <f t="shared" ref="L5:L13" si="1">I5*20%+J5*30%+K5*50%</f>
        <v>97.7</v>
      </c>
    </row>
    <row r="6" spans="1:12">
      <c r="A6">
        <v>92</v>
      </c>
      <c r="B6">
        <v>93</v>
      </c>
      <c r="C6">
        <v>92</v>
      </c>
      <c r="D6">
        <v>93</v>
      </c>
      <c r="E6">
        <f t="shared" si="0"/>
        <v>92.45</v>
      </c>
      <c r="I6">
        <v>98</v>
      </c>
      <c r="J6">
        <v>98</v>
      </c>
      <c r="K6">
        <v>95</v>
      </c>
      <c r="L6">
        <f t="shared" si="1"/>
        <v>96.5</v>
      </c>
    </row>
    <row r="7" spans="1:12">
      <c r="A7">
        <v>91</v>
      </c>
      <c r="B7">
        <v>94</v>
      </c>
      <c r="C7">
        <v>94</v>
      </c>
      <c r="D7">
        <v>94</v>
      </c>
      <c r="E7">
        <f t="shared" si="0"/>
        <v>92.8</v>
      </c>
      <c r="I7">
        <v>99</v>
      </c>
      <c r="J7">
        <v>98</v>
      </c>
      <c r="K7">
        <v>95</v>
      </c>
      <c r="L7">
        <f t="shared" si="1"/>
        <v>96.7</v>
      </c>
    </row>
    <row r="8" spans="1:12">
      <c r="A8">
        <v>92</v>
      </c>
      <c r="B8">
        <v>94</v>
      </c>
      <c r="C8">
        <v>92</v>
      </c>
      <c r="D8">
        <v>94</v>
      </c>
      <c r="E8">
        <f t="shared" si="0"/>
        <v>92.9</v>
      </c>
      <c r="I8">
        <v>97</v>
      </c>
      <c r="J8">
        <v>97</v>
      </c>
      <c r="K8">
        <v>94</v>
      </c>
      <c r="L8">
        <f t="shared" si="1"/>
        <v>95.5</v>
      </c>
    </row>
    <row r="9" spans="1:12">
      <c r="A9">
        <v>96</v>
      </c>
      <c r="B9">
        <v>98</v>
      </c>
      <c r="C9">
        <v>95</v>
      </c>
      <c r="D9">
        <v>98</v>
      </c>
      <c r="E9">
        <f t="shared" si="0"/>
        <v>96.75</v>
      </c>
      <c r="L9">
        <f t="shared" si="1"/>
        <v>0</v>
      </c>
    </row>
    <row r="10" spans="1:12">
      <c r="A10">
        <v>93</v>
      </c>
      <c r="B10">
        <v>92</v>
      </c>
      <c r="C10">
        <v>94</v>
      </c>
      <c r="D10">
        <v>92</v>
      </c>
      <c r="E10">
        <f t="shared" si="0"/>
        <v>92.7</v>
      </c>
      <c r="L10">
        <f t="shared" si="1"/>
        <v>0</v>
      </c>
    </row>
    <row r="11" spans="1:12">
      <c r="A11">
        <v>99</v>
      </c>
      <c r="B11">
        <v>98</v>
      </c>
      <c r="C11">
        <v>98</v>
      </c>
      <c r="D11">
        <v>96</v>
      </c>
      <c r="E11">
        <f t="shared" si="0"/>
        <v>98.1</v>
      </c>
      <c r="L11">
        <f t="shared" si="1"/>
        <v>0</v>
      </c>
    </row>
    <row r="12" spans="1:12">
      <c r="A12">
        <v>99</v>
      </c>
      <c r="B12">
        <v>98</v>
      </c>
      <c r="C12">
        <v>98</v>
      </c>
      <c r="D12">
        <v>96</v>
      </c>
      <c r="E12">
        <f t="shared" si="0"/>
        <v>98.1</v>
      </c>
      <c r="L12">
        <f t="shared" si="1"/>
        <v>0</v>
      </c>
    </row>
    <row r="13" spans="1:12">
      <c r="A13">
        <v>98</v>
      </c>
      <c r="B13">
        <v>99</v>
      </c>
      <c r="C13">
        <v>99</v>
      </c>
      <c r="D13">
        <v>96</v>
      </c>
      <c r="E13">
        <f t="shared" si="0"/>
        <v>98.15</v>
      </c>
      <c r="L13">
        <f t="shared" si="1"/>
        <v>0</v>
      </c>
    </row>
    <row r="14" spans="1:12">
      <c r="A14">
        <v>98</v>
      </c>
      <c r="B14">
        <v>98</v>
      </c>
      <c r="C14">
        <v>95</v>
      </c>
      <c r="D14">
        <v>93</v>
      </c>
      <c r="E14">
        <f t="shared" si="0"/>
        <v>96.8</v>
      </c>
    </row>
    <row r="15" spans="1:12">
      <c r="A15">
        <v>96</v>
      </c>
      <c r="B15">
        <v>96</v>
      </c>
      <c r="C15">
        <v>96</v>
      </c>
      <c r="D15">
        <v>94</v>
      </c>
      <c r="E15">
        <f t="shared" si="0"/>
        <v>95.7</v>
      </c>
    </row>
    <row r="16" spans="1:12">
      <c r="E16">
        <f t="shared" si="0"/>
        <v>0</v>
      </c>
    </row>
    <row r="17" spans="5:5">
      <c r="E17">
        <f t="shared" si="0"/>
        <v>0</v>
      </c>
    </row>
    <row r="18" spans="5:5">
      <c r="E18">
        <f t="shared" si="0"/>
        <v>0</v>
      </c>
    </row>
    <row r="19" spans="5:5">
      <c r="E19">
        <f t="shared" si="0"/>
        <v>0</v>
      </c>
    </row>
    <row r="20" spans="5:5">
      <c r="E20">
        <f t="shared" si="0"/>
        <v>0</v>
      </c>
    </row>
    <row r="21" spans="5:5">
      <c r="E21">
        <f t="shared" si="0"/>
        <v>0</v>
      </c>
    </row>
    <row r="22" spans="5:5">
      <c r="E22">
        <f t="shared" si="0"/>
        <v>0</v>
      </c>
    </row>
    <row r="23" spans="5:5">
      <c r="E23">
        <f t="shared" si="0"/>
        <v>0</v>
      </c>
    </row>
    <row r="24" spans="5:5">
      <c r="E24">
        <f t="shared" si="0"/>
        <v>0</v>
      </c>
    </row>
    <row r="25" spans="5:5">
      <c r="E25">
        <f t="shared" si="0"/>
        <v>0</v>
      </c>
    </row>
    <row r="26" spans="5:5">
      <c r="E26">
        <f t="shared" si="0"/>
        <v>0</v>
      </c>
    </row>
  </sheetData>
  <phoneticPr fontId="6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2023-12-07T03:07:56Z</cp:lastPrinted>
  <dcterms:created xsi:type="dcterms:W3CDTF">2006-09-13T11:21:00Z</dcterms:created>
  <dcterms:modified xsi:type="dcterms:W3CDTF">2023-12-07T03:13:27Z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0B82033169D145C486BE1BEF4BA9FBC9_13</vt:lpwstr>
  </property>
  <property fmtid="{D5CDD505-2E9C-101B-9397-08002B2CF9AE}" pid="3" name="KSOProductBuildVer">
    <vt:lpwstr>2052-12.1.0.15990</vt:lpwstr>
  </property>
</Properties>
</file>